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NFORMACION FINANCIERA 2022\INFORMACION FINANCIERA PRIMER TRIMESTRE 2022\TITULO V ACT 1\"/>
    </mc:Choice>
  </mc:AlternateContent>
  <bookViews>
    <workbookView xWindow="0" yWindow="0" windowWidth="28800" windowHeight="12135" tabRatio="885"/>
  </bookViews>
  <sheets>
    <sheet name="CFG" sheetId="5" r:id="rId1"/>
  </sheets>
  <definedNames>
    <definedName name="_xlnm._FilterDatabase" localSheetId="0" hidden="1">CFG!$A$3:$H$36</definedName>
    <definedName name="_xlnm.Print_Area" localSheetId="0">CFG!$A$1:$H$45</definedName>
  </definedNames>
  <calcPr calcId="162913"/>
</workbook>
</file>

<file path=xl/calcChain.xml><?xml version="1.0" encoding="utf-8"?>
<calcChain xmlns="http://schemas.openxmlformats.org/spreadsheetml/2006/main">
  <c r="E36" i="5" l="1"/>
  <c r="H36" i="5" s="1"/>
  <c r="E35" i="5"/>
  <c r="H35" i="5" s="1"/>
  <c r="E34" i="5"/>
  <c r="E33" i="5"/>
  <c r="H33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5" i="5"/>
  <c r="H25" i="5" s="1"/>
  <c r="E24" i="5"/>
  <c r="H24" i="5" s="1"/>
  <c r="E23" i="5"/>
  <c r="H23" i="5" s="1"/>
  <c r="E21" i="5"/>
  <c r="H21" i="5" s="1"/>
  <c r="E20" i="5"/>
  <c r="H20" i="5" s="1"/>
  <c r="E19" i="5"/>
  <c r="H19" i="5" s="1"/>
  <c r="E18" i="5"/>
  <c r="H18" i="5" s="1"/>
  <c r="E17" i="5"/>
  <c r="H17" i="5" s="1"/>
  <c r="E16" i="5"/>
  <c r="H16" i="5" s="1"/>
  <c r="E15" i="5"/>
  <c r="H15" i="5" s="1"/>
  <c r="E13" i="5"/>
  <c r="H13" i="5" s="1"/>
  <c r="E12" i="5"/>
  <c r="E11" i="5"/>
  <c r="H11" i="5" s="1"/>
  <c r="E10" i="5"/>
  <c r="H10" i="5" s="1"/>
  <c r="E9" i="5"/>
  <c r="H9" i="5" s="1"/>
  <c r="E8" i="5"/>
  <c r="H8" i="5" s="1"/>
  <c r="E7" i="5"/>
  <c r="H7" i="5" s="1"/>
  <c r="E6" i="5"/>
  <c r="H6" i="5" s="1"/>
  <c r="G32" i="5"/>
  <c r="G22" i="5"/>
  <c r="G14" i="5"/>
  <c r="G5" i="5"/>
  <c r="F32" i="5"/>
  <c r="F22" i="5"/>
  <c r="F14" i="5"/>
  <c r="F5" i="5"/>
  <c r="D32" i="5"/>
  <c r="D22" i="5"/>
  <c r="D14" i="5"/>
  <c r="D5" i="5"/>
  <c r="C32" i="5"/>
  <c r="C22" i="5"/>
  <c r="C14" i="5"/>
  <c r="C5" i="5"/>
  <c r="C37" i="5" l="1"/>
  <c r="H22" i="5"/>
  <c r="H14" i="5"/>
  <c r="E32" i="5"/>
  <c r="H34" i="5"/>
  <c r="H32" i="5" s="1"/>
  <c r="E5" i="5"/>
  <c r="H12" i="5"/>
  <c r="H5" i="5" s="1"/>
  <c r="D37" i="5"/>
  <c r="F37" i="5"/>
  <c r="G37" i="5"/>
  <c r="E22" i="5"/>
  <c r="E14" i="5"/>
  <c r="E37" i="5" l="1"/>
  <c r="H37" i="5"/>
</calcChain>
</file>

<file path=xl/sharedStrings.xml><?xml version="1.0" encoding="utf-8"?>
<sst xmlns="http://schemas.openxmlformats.org/spreadsheetml/2006/main" count="51" uniqueCount="51">
  <si>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</si>
  <si>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</si>
  <si>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</si>
  <si>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</si>
  <si>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</si>
  <si>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</si>
  <si>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</si>
  <si>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</si>
  <si>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</si>
  <si>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</si>
  <si>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</si>
  <si>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</si>
  <si>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</si>
  <si>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</si>
  <si>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</si>
  <si>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</si>
  <si>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</si>
  <si>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</si>
  <si>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</si>
  <si>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</si>
  <si>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</si>
  <si>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</si>
  <si>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</si>
  <si>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</si>
  <si>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</si>
  <si>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</si>
  <si>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</si>
  <si>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</si>
  <si>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</si>
  <si>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</si>
  <si>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</si>
  <si>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</si>
  <si>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</si>
  <si>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</si>
  <si>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</si>
  <si>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</si>
  <si>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</si>
  <si>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</si>
  <si>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</si>
  <si>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</si>
  <si>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</si>
  <si>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</si>
  <si>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</si>
  <si>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Coordinación de la Política de Gobierno</t>
  </si>
  <si>
    <t>Sistema para el Desarrollo Integral de la Familia del Municipio de San Felipe, Gto.
Estado Analítico del Ejercicio del Presupuesto de Egresos
Clasificación Funcional (Finalidad y Función)
Del 1 de Enero al 31 de Marzo de 2022</t>
  </si>
  <si>
    <t>_________________________</t>
  </si>
  <si>
    <t>________________________________________</t>
  </si>
  <si>
    <t>Ing. Salvador Renteria Muñoz</t>
  </si>
  <si>
    <t xml:space="preserve">      C.P. Carolina del Socorro Andrade Alvarez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</si>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</sst>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1">
    <xf numFmtId="0" fontId="0" fillId="0" borderId="0" xfId="0"/>
    <xf numFmtId="0" fontId="0" fillId="0" borderId="0" xfId="0" applyFont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NumberFormat="1" applyFont="1" applyFill="1" applyBorder="1" applyAlignment="1">
      <alignment horizontal="center" vertical="center" wrapText="1"/>
    </xf>
    <xf numFmtId="4" fontId="2" fillId="0" borderId="13" xfId="0" applyNumberFormat="1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6" fillId="0" borderId="8" xfId="0" applyFont="1" applyFill="1" applyBorder="1" applyProtection="1">
      <protection locked="0"/>
    </xf>
    <xf numFmtId="0" fontId="6" fillId="0" borderId="9" xfId="0" applyFont="1" applyFill="1" applyBorder="1" applyAlignment="1" applyProtection="1">
      <alignment horizontal="center"/>
      <protection locked="0"/>
    </xf>
    <xf numFmtId="4" fontId="6" fillId="0" borderId="13" xfId="0" applyNumberFormat="1" applyFont="1" applyFill="1" applyBorder="1" applyProtection="1">
      <protection locked="0"/>
    </xf>
    <xf numFmtId="4" fontId="6" fillId="0" borderId="7" xfId="0" applyNumberFormat="1" applyFont="1" applyFill="1" applyBorder="1" applyProtection="1">
      <protection locked="0"/>
    </xf>
    <xf numFmtId="0" fontId="2" fillId="0" borderId="0" xfId="8" applyFont="1" applyAlignment="1" applyProtection="1">
      <alignment vertical="top" wrapText="1"/>
      <protection locked="0"/>
    </xf>
    <xf numFmtId="0" fontId="2" fillId="0" borderId="0" xfId="8" applyFont="1" applyBorder="1" applyAlignment="1" applyProtection="1">
      <alignment horizontal="left" vertical="top" wrapText="1" indent="2"/>
      <protection locked="0"/>
    </xf>
    <xf numFmtId="4" fontId="2" fillId="0" borderId="0" xfId="8" applyNumberFormat="1" applyFont="1" applyAlignment="1" applyProtection="1">
      <alignment vertical="top"/>
      <protection locked="0"/>
    </xf>
    <xf numFmtId="0" fontId="7" fillId="0" borderId="0" xfId="0" applyFont="1"/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  <xf numFmtId="0" fontId="2" fillId="0" borderId="0" xfId="8" applyFont="1" applyAlignment="1" applyProtection="1">
      <alignment horizontal="center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showGridLines="0" tabSelected="1" workbookViewId="0">
      <selection sqref="A1:H1"/>
    </sheetView>
  </sheetViews>
  <sheetFormatPr baseColWidth="10" defaultRowHeight="11.25" x14ac:dyDescent="0.2"/>
  <cols>
    <col min="1" max="1" width="1.33203125" style="1" customWidth="1"/>
    <col min="2" max="2" width="79" style="1" customWidth="1"/>
    <col min="3" max="8" width="18.33203125" style="1" customWidth="1"/>
    <col min="9" max="16384" width="12" style="1"/>
  </cols>
  <sheetData>
    <row r="1" spans="1:8" ht="50.1" customHeight="1" x14ac:dyDescent="0.2">
      <c r="A1" s="19" t="s">
        <v>44</v>
      </c>
      <c r="B1" s="20"/>
      <c r="C1" s="20"/>
      <c r="D1" s="20"/>
      <c r="E1" s="20"/>
      <c r="F1" s="20"/>
      <c r="G1" s="20"/>
      <c r="H1" s="21"/>
    </row>
    <row r="2" spans="1:8" x14ac:dyDescent="0.2">
      <c r="A2" s="24" t="s">
        <v>32</v>
      </c>
      <c r="B2" s="25"/>
      <c r="C2" s="19" t="s">
        <v>38</v>
      </c>
      <c r="D2" s="20"/>
      <c r="E2" s="20"/>
      <c r="F2" s="20"/>
      <c r="G2" s="21"/>
      <c r="H2" s="22" t="s">
        <v>37</v>
      </c>
    </row>
    <row r="3" spans="1:8" ht="24.95" customHeight="1" x14ac:dyDescent="0.2">
      <c r="A3" s="26"/>
      <c r="B3" s="27"/>
      <c r="C3" s="2" t="s">
        <v>33</v>
      </c>
      <c r="D3" s="2" t="s">
        <v>39</v>
      </c>
      <c r="E3" s="2" t="s">
        <v>34</v>
      </c>
      <c r="F3" s="2" t="s">
        <v>35</v>
      </c>
      <c r="G3" s="2" t="s">
        <v>36</v>
      </c>
      <c r="H3" s="23"/>
    </row>
    <row r="4" spans="1:8" x14ac:dyDescent="0.2">
      <c r="A4" s="28"/>
      <c r="B4" s="29"/>
      <c r="C4" s="3">
        <v>1</v>
      </c>
      <c r="D4" s="3">
        <v>2</v>
      </c>
      <c r="E4" s="3" t="s">
        <v>40</v>
      </c>
      <c r="F4" s="3">
        <v>4</v>
      </c>
      <c r="G4" s="3">
        <v>5</v>
      </c>
      <c r="H4" s="3" t="s">
        <v>41</v>
      </c>
    </row>
    <row r="5" spans="1:8" x14ac:dyDescent="0.2">
      <c r="A5" s="8" t="s">
        <v>5</v>
      </c>
      <c r="B5" s="7"/>
      <c r="C5" s="13">
        <f t="shared" ref="C5:H5" si="0">SUM(C6:C13)</f>
        <v>2976880.74</v>
      </c>
      <c r="D5" s="13">
        <f t="shared" si="0"/>
        <v>0</v>
      </c>
      <c r="E5" s="13">
        <f t="shared" si="0"/>
        <v>2976880.74</v>
      </c>
      <c r="F5" s="13">
        <f t="shared" si="0"/>
        <v>602767.57000000007</v>
      </c>
      <c r="G5" s="13">
        <f t="shared" si="0"/>
        <v>602767.57000000007</v>
      </c>
      <c r="H5" s="13">
        <f t="shared" si="0"/>
        <v>2374113.17</v>
      </c>
    </row>
    <row r="6" spans="1:8" x14ac:dyDescent="0.2">
      <c r="A6" s="6"/>
      <c r="B6" s="9" t="s">
        <v>21</v>
      </c>
      <c r="C6" s="4">
        <v>0</v>
      </c>
      <c r="D6" s="4">
        <v>0</v>
      </c>
      <c r="E6" s="4">
        <f>C6+D6</f>
        <v>0</v>
      </c>
      <c r="F6" s="4">
        <v>0</v>
      </c>
      <c r="G6" s="4">
        <v>0</v>
      </c>
      <c r="H6" s="4">
        <f>E6-F6</f>
        <v>0</v>
      </c>
    </row>
    <row r="7" spans="1:8" x14ac:dyDescent="0.2">
      <c r="A7" s="6"/>
      <c r="B7" s="9" t="s">
        <v>6</v>
      </c>
      <c r="C7" s="4">
        <v>0</v>
      </c>
      <c r="D7" s="4">
        <v>0</v>
      </c>
      <c r="E7" s="4">
        <f t="shared" ref="E7:E13" si="1">C7+D7</f>
        <v>0</v>
      </c>
      <c r="F7" s="4">
        <v>0</v>
      </c>
      <c r="G7" s="4">
        <v>0</v>
      </c>
      <c r="H7" s="4">
        <f t="shared" ref="H7:H13" si="2">E7-F7</f>
        <v>0</v>
      </c>
    </row>
    <row r="8" spans="1:8" x14ac:dyDescent="0.2">
      <c r="A8" s="6"/>
      <c r="B8" s="9" t="s">
        <v>43</v>
      </c>
      <c r="C8" s="4">
        <v>0</v>
      </c>
      <c r="D8" s="4">
        <v>0</v>
      </c>
      <c r="E8" s="4">
        <f t="shared" si="1"/>
        <v>0</v>
      </c>
      <c r="F8" s="4">
        <v>0</v>
      </c>
      <c r="G8" s="4">
        <v>0</v>
      </c>
      <c r="H8" s="4">
        <f t="shared" si="2"/>
        <v>0</v>
      </c>
    </row>
    <row r="9" spans="1:8" x14ac:dyDescent="0.2">
      <c r="A9" s="6"/>
      <c r="B9" s="9" t="s">
        <v>0</v>
      </c>
      <c r="C9" s="4">
        <v>0</v>
      </c>
      <c r="D9" s="4">
        <v>0</v>
      </c>
      <c r="E9" s="4">
        <f t="shared" si="1"/>
        <v>0</v>
      </c>
      <c r="F9" s="4">
        <v>0</v>
      </c>
      <c r="G9" s="4">
        <v>0</v>
      </c>
      <c r="H9" s="4">
        <f t="shared" si="2"/>
        <v>0</v>
      </c>
    </row>
    <row r="10" spans="1:8" x14ac:dyDescent="0.2">
      <c r="A10" s="6"/>
      <c r="B10" s="9" t="s">
        <v>12</v>
      </c>
      <c r="C10" s="4">
        <v>1639415.65</v>
      </c>
      <c r="D10" s="4">
        <v>0</v>
      </c>
      <c r="E10" s="4">
        <f t="shared" si="1"/>
        <v>1639415.65</v>
      </c>
      <c r="F10" s="4">
        <v>300806.71000000002</v>
      </c>
      <c r="G10" s="4">
        <v>300806.71000000002</v>
      </c>
      <c r="H10" s="4">
        <f t="shared" si="2"/>
        <v>1338608.94</v>
      </c>
    </row>
    <row r="11" spans="1:8" x14ac:dyDescent="0.2">
      <c r="A11" s="6"/>
      <c r="B11" s="9" t="s">
        <v>7</v>
      </c>
      <c r="C11" s="4">
        <v>0</v>
      </c>
      <c r="D11" s="4">
        <v>0</v>
      </c>
      <c r="E11" s="4">
        <f t="shared" si="1"/>
        <v>0</v>
      </c>
      <c r="F11" s="4">
        <v>0</v>
      </c>
      <c r="G11" s="4">
        <v>0</v>
      </c>
      <c r="H11" s="4">
        <f t="shared" si="2"/>
        <v>0</v>
      </c>
    </row>
    <row r="12" spans="1:8" x14ac:dyDescent="0.2">
      <c r="A12" s="6"/>
      <c r="B12" s="9" t="s">
        <v>22</v>
      </c>
      <c r="C12" s="4">
        <v>0</v>
      </c>
      <c r="D12" s="4">
        <v>0</v>
      </c>
      <c r="E12" s="4">
        <f t="shared" si="1"/>
        <v>0</v>
      </c>
      <c r="F12" s="4">
        <v>0</v>
      </c>
      <c r="G12" s="4">
        <v>0</v>
      </c>
      <c r="H12" s="4">
        <f t="shared" si="2"/>
        <v>0</v>
      </c>
    </row>
    <row r="13" spans="1:8" x14ac:dyDescent="0.2">
      <c r="A13" s="6"/>
      <c r="B13" s="9" t="s">
        <v>8</v>
      </c>
      <c r="C13" s="4">
        <v>1337465.0900000001</v>
      </c>
      <c r="D13" s="4">
        <v>0</v>
      </c>
      <c r="E13" s="4">
        <f t="shared" si="1"/>
        <v>1337465.0900000001</v>
      </c>
      <c r="F13" s="4">
        <v>301960.86</v>
      </c>
      <c r="G13" s="4">
        <v>301960.86</v>
      </c>
      <c r="H13" s="4">
        <f t="shared" si="2"/>
        <v>1035504.2300000001</v>
      </c>
    </row>
    <row r="14" spans="1:8" x14ac:dyDescent="0.2">
      <c r="A14" s="8" t="s">
        <v>9</v>
      </c>
      <c r="B14" s="10"/>
      <c r="C14" s="13">
        <f t="shared" ref="C14:H14" si="3">SUM(C15:C21)</f>
        <v>14046071.92</v>
      </c>
      <c r="D14" s="13">
        <f t="shared" si="3"/>
        <v>0</v>
      </c>
      <c r="E14" s="13">
        <f t="shared" si="3"/>
        <v>14046071.92</v>
      </c>
      <c r="F14" s="13">
        <f t="shared" si="3"/>
        <v>2358636.44</v>
      </c>
      <c r="G14" s="13">
        <f t="shared" si="3"/>
        <v>2358636.44</v>
      </c>
      <c r="H14" s="13">
        <f t="shared" si="3"/>
        <v>11687435.48</v>
      </c>
    </row>
    <row r="15" spans="1:8" x14ac:dyDescent="0.2">
      <c r="A15" s="6"/>
      <c r="B15" s="9" t="s">
        <v>23</v>
      </c>
      <c r="C15" s="4">
        <v>0</v>
      </c>
      <c r="D15" s="4">
        <v>0</v>
      </c>
      <c r="E15" s="4">
        <f>C15+D15</f>
        <v>0</v>
      </c>
      <c r="F15" s="4">
        <v>0</v>
      </c>
      <c r="G15" s="4">
        <v>0</v>
      </c>
      <c r="H15" s="4">
        <f t="shared" ref="H15:H21" si="4">E15-F15</f>
        <v>0</v>
      </c>
    </row>
    <row r="16" spans="1:8" x14ac:dyDescent="0.2">
      <c r="A16" s="6"/>
      <c r="B16" s="9" t="s">
        <v>15</v>
      </c>
      <c r="C16" s="4">
        <v>280623.15999999997</v>
      </c>
      <c r="D16" s="4">
        <v>0</v>
      </c>
      <c r="E16" s="4">
        <f t="shared" ref="E16:E21" si="5">C16+D16</f>
        <v>280623.15999999997</v>
      </c>
      <c r="F16" s="4">
        <v>21858.75</v>
      </c>
      <c r="G16" s="4">
        <v>21014.5</v>
      </c>
      <c r="H16" s="4">
        <f t="shared" si="4"/>
        <v>258764.40999999997</v>
      </c>
    </row>
    <row r="17" spans="1:8" x14ac:dyDescent="0.2">
      <c r="A17" s="6"/>
      <c r="B17" s="9" t="s">
        <v>10</v>
      </c>
      <c r="C17" s="4">
        <v>1312658.3899999999</v>
      </c>
      <c r="D17" s="4">
        <v>0</v>
      </c>
      <c r="E17" s="4">
        <f t="shared" si="5"/>
        <v>1312658.3899999999</v>
      </c>
      <c r="F17" s="4">
        <v>239909.01</v>
      </c>
      <c r="G17" s="4">
        <v>240753.26</v>
      </c>
      <c r="H17" s="4">
        <f t="shared" si="4"/>
        <v>1072749.3799999999</v>
      </c>
    </row>
    <row r="18" spans="1:8" x14ac:dyDescent="0.2">
      <c r="A18" s="6"/>
      <c r="B18" s="9" t="s">
        <v>24</v>
      </c>
      <c r="C18" s="4">
        <v>0</v>
      </c>
      <c r="D18" s="4">
        <v>0</v>
      </c>
      <c r="E18" s="4">
        <f t="shared" si="5"/>
        <v>0</v>
      </c>
      <c r="F18" s="4">
        <v>0</v>
      </c>
      <c r="G18" s="4">
        <v>0</v>
      </c>
      <c r="H18" s="4">
        <f t="shared" si="4"/>
        <v>0</v>
      </c>
    </row>
    <row r="19" spans="1:8" x14ac:dyDescent="0.2">
      <c r="A19" s="6"/>
      <c r="B19" s="9" t="s">
        <v>25</v>
      </c>
      <c r="C19" s="4">
        <v>2627856.38</v>
      </c>
      <c r="D19" s="4">
        <v>0</v>
      </c>
      <c r="E19" s="4">
        <f t="shared" si="5"/>
        <v>2627856.38</v>
      </c>
      <c r="F19" s="4">
        <v>509177.25</v>
      </c>
      <c r="G19" s="4">
        <v>509177.25</v>
      </c>
      <c r="H19" s="4">
        <f t="shared" si="4"/>
        <v>2118679.13</v>
      </c>
    </row>
    <row r="20" spans="1:8" x14ac:dyDescent="0.2">
      <c r="A20" s="6"/>
      <c r="B20" s="9" t="s">
        <v>26</v>
      </c>
      <c r="C20" s="4">
        <v>9824933.9900000002</v>
      </c>
      <c r="D20" s="4">
        <v>0</v>
      </c>
      <c r="E20" s="4">
        <f t="shared" si="5"/>
        <v>9824933.9900000002</v>
      </c>
      <c r="F20" s="4">
        <v>1587691.43</v>
      </c>
      <c r="G20" s="4">
        <v>1587691.43</v>
      </c>
      <c r="H20" s="4">
        <f t="shared" si="4"/>
        <v>8237242.5600000005</v>
      </c>
    </row>
    <row r="21" spans="1:8" x14ac:dyDescent="0.2">
      <c r="A21" s="6"/>
      <c r="B21" s="9" t="s">
        <v>1</v>
      </c>
      <c r="C21" s="4">
        <v>0</v>
      </c>
      <c r="D21" s="4">
        <v>0</v>
      </c>
      <c r="E21" s="4">
        <f t="shared" si="5"/>
        <v>0</v>
      </c>
      <c r="F21" s="4">
        <v>0</v>
      </c>
      <c r="G21" s="4">
        <v>0</v>
      </c>
      <c r="H21" s="4">
        <f t="shared" si="4"/>
        <v>0</v>
      </c>
    </row>
    <row r="22" spans="1:8" x14ac:dyDescent="0.2">
      <c r="A22" s="8" t="s">
        <v>27</v>
      </c>
      <c r="B22" s="10"/>
      <c r="C22" s="13">
        <f t="shared" ref="C22:H22" si="6">SUM(C23:C31)</f>
        <v>0</v>
      </c>
      <c r="D22" s="13">
        <f t="shared" si="6"/>
        <v>0</v>
      </c>
      <c r="E22" s="13">
        <f t="shared" si="6"/>
        <v>0</v>
      </c>
      <c r="F22" s="13">
        <f t="shared" si="6"/>
        <v>0</v>
      </c>
      <c r="G22" s="13">
        <f t="shared" si="6"/>
        <v>0</v>
      </c>
      <c r="H22" s="13">
        <f t="shared" si="6"/>
        <v>0</v>
      </c>
    </row>
    <row r="23" spans="1:8" x14ac:dyDescent="0.2">
      <c r="A23" s="6"/>
      <c r="B23" s="9" t="s">
        <v>16</v>
      </c>
      <c r="C23" s="4">
        <v>0</v>
      </c>
      <c r="D23" s="4">
        <v>0</v>
      </c>
      <c r="E23" s="4">
        <f>C23+D23</f>
        <v>0</v>
      </c>
      <c r="F23" s="4">
        <v>0</v>
      </c>
      <c r="G23" s="4">
        <v>0</v>
      </c>
      <c r="H23" s="4">
        <f t="shared" ref="H23:H31" si="7">E23-F23</f>
        <v>0</v>
      </c>
    </row>
    <row r="24" spans="1:8" x14ac:dyDescent="0.2">
      <c r="A24" s="6"/>
      <c r="B24" s="9" t="s">
        <v>13</v>
      </c>
      <c r="C24" s="4">
        <v>0</v>
      </c>
      <c r="D24" s="4">
        <v>0</v>
      </c>
      <c r="E24" s="4">
        <f t="shared" ref="E24:E31" si="8">C24+D24</f>
        <v>0</v>
      </c>
      <c r="F24" s="4">
        <v>0</v>
      </c>
      <c r="G24" s="4">
        <v>0</v>
      </c>
      <c r="H24" s="4">
        <f t="shared" si="7"/>
        <v>0</v>
      </c>
    </row>
    <row r="25" spans="1:8" x14ac:dyDescent="0.2">
      <c r="A25" s="6"/>
      <c r="B25" s="9" t="s">
        <v>17</v>
      </c>
      <c r="C25" s="4">
        <v>0</v>
      </c>
      <c r="D25" s="4">
        <v>0</v>
      </c>
      <c r="E25" s="4">
        <f t="shared" si="8"/>
        <v>0</v>
      </c>
      <c r="F25" s="4">
        <v>0</v>
      </c>
      <c r="G25" s="4">
        <v>0</v>
      </c>
      <c r="H25" s="4">
        <f t="shared" si="7"/>
        <v>0</v>
      </c>
    </row>
    <row r="26" spans="1:8" x14ac:dyDescent="0.2">
      <c r="A26" s="6"/>
      <c r="B26" s="9" t="s">
        <v>28</v>
      </c>
      <c r="C26" s="4">
        <v>0</v>
      </c>
      <c r="D26" s="4">
        <v>0</v>
      </c>
      <c r="E26" s="4">
        <f t="shared" si="8"/>
        <v>0</v>
      </c>
      <c r="F26" s="4">
        <v>0</v>
      </c>
      <c r="G26" s="4">
        <v>0</v>
      </c>
      <c r="H26" s="4">
        <f t="shared" si="7"/>
        <v>0</v>
      </c>
    </row>
    <row r="27" spans="1:8" x14ac:dyDescent="0.2">
      <c r="A27" s="6"/>
      <c r="B27" s="9" t="s">
        <v>11</v>
      </c>
      <c r="C27" s="4">
        <v>0</v>
      </c>
      <c r="D27" s="4">
        <v>0</v>
      </c>
      <c r="E27" s="4">
        <f t="shared" si="8"/>
        <v>0</v>
      </c>
      <c r="F27" s="4">
        <v>0</v>
      </c>
      <c r="G27" s="4">
        <v>0</v>
      </c>
      <c r="H27" s="4">
        <f t="shared" si="7"/>
        <v>0</v>
      </c>
    </row>
    <row r="28" spans="1:8" x14ac:dyDescent="0.2">
      <c r="A28" s="6"/>
      <c r="B28" s="9" t="s">
        <v>2</v>
      </c>
      <c r="C28" s="4">
        <v>0</v>
      </c>
      <c r="D28" s="4">
        <v>0</v>
      </c>
      <c r="E28" s="4">
        <f t="shared" si="8"/>
        <v>0</v>
      </c>
      <c r="F28" s="4">
        <v>0</v>
      </c>
      <c r="G28" s="4">
        <v>0</v>
      </c>
      <c r="H28" s="4">
        <f t="shared" si="7"/>
        <v>0</v>
      </c>
    </row>
    <row r="29" spans="1:8" x14ac:dyDescent="0.2">
      <c r="A29" s="6"/>
      <c r="B29" s="9" t="s">
        <v>3</v>
      </c>
      <c r="C29" s="4">
        <v>0</v>
      </c>
      <c r="D29" s="4">
        <v>0</v>
      </c>
      <c r="E29" s="4">
        <f t="shared" si="8"/>
        <v>0</v>
      </c>
      <c r="F29" s="4">
        <v>0</v>
      </c>
      <c r="G29" s="4">
        <v>0</v>
      </c>
      <c r="H29" s="4">
        <f t="shared" si="7"/>
        <v>0</v>
      </c>
    </row>
    <row r="30" spans="1:8" x14ac:dyDescent="0.2">
      <c r="A30" s="6"/>
      <c r="B30" s="9" t="s">
        <v>29</v>
      </c>
      <c r="C30" s="4">
        <v>0</v>
      </c>
      <c r="D30" s="4">
        <v>0</v>
      </c>
      <c r="E30" s="4">
        <f t="shared" si="8"/>
        <v>0</v>
      </c>
      <c r="F30" s="4">
        <v>0</v>
      </c>
      <c r="G30" s="4">
        <v>0</v>
      </c>
      <c r="H30" s="4">
        <f t="shared" si="7"/>
        <v>0</v>
      </c>
    </row>
    <row r="31" spans="1:8" x14ac:dyDescent="0.2">
      <c r="A31" s="6"/>
      <c r="B31" s="9" t="s">
        <v>18</v>
      </c>
      <c r="C31" s="4">
        <v>0</v>
      </c>
      <c r="D31" s="4">
        <v>0</v>
      </c>
      <c r="E31" s="4">
        <f t="shared" si="8"/>
        <v>0</v>
      </c>
      <c r="F31" s="4">
        <v>0</v>
      </c>
      <c r="G31" s="4">
        <v>0</v>
      </c>
      <c r="H31" s="4">
        <f t="shared" si="7"/>
        <v>0</v>
      </c>
    </row>
    <row r="32" spans="1:8" x14ac:dyDescent="0.2">
      <c r="A32" s="8" t="s">
        <v>19</v>
      </c>
      <c r="B32" s="10"/>
      <c r="C32" s="13">
        <f t="shared" ref="C32:H32" si="9">SUM(C33:C36)</f>
        <v>0</v>
      </c>
      <c r="D32" s="13">
        <f t="shared" si="9"/>
        <v>0</v>
      </c>
      <c r="E32" s="13">
        <f t="shared" si="9"/>
        <v>0</v>
      </c>
      <c r="F32" s="13">
        <f t="shared" si="9"/>
        <v>0</v>
      </c>
      <c r="G32" s="13">
        <f t="shared" si="9"/>
        <v>0</v>
      </c>
      <c r="H32" s="13">
        <f t="shared" si="9"/>
        <v>0</v>
      </c>
    </row>
    <row r="33" spans="1:8" x14ac:dyDescent="0.2">
      <c r="A33" s="6"/>
      <c r="B33" s="9" t="s">
        <v>30</v>
      </c>
      <c r="C33" s="4">
        <v>0</v>
      </c>
      <c r="D33" s="4">
        <v>0</v>
      </c>
      <c r="E33" s="4">
        <f>C33+D33</f>
        <v>0</v>
      </c>
      <c r="F33" s="4">
        <v>0</v>
      </c>
      <c r="G33" s="4">
        <v>0</v>
      </c>
      <c r="H33" s="4">
        <f t="shared" ref="H33:H36" si="10">E33-F33</f>
        <v>0</v>
      </c>
    </row>
    <row r="34" spans="1:8" ht="11.25" customHeight="1" x14ac:dyDescent="0.2">
      <c r="A34" s="6"/>
      <c r="B34" s="9" t="s">
        <v>14</v>
      </c>
      <c r="C34" s="4">
        <v>0</v>
      </c>
      <c r="D34" s="4">
        <v>0</v>
      </c>
      <c r="E34" s="4">
        <f t="shared" ref="E34:E36" si="11">C34+D34</f>
        <v>0</v>
      </c>
      <c r="F34" s="4">
        <v>0</v>
      </c>
      <c r="G34" s="4">
        <v>0</v>
      </c>
      <c r="H34" s="4">
        <f t="shared" si="10"/>
        <v>0</v>
      </c>
    </row>
    <row r="35" spans="1:8" x14ac:dyDescent="0.2">
      <c r="A35" s="6"/>
      <c r="B35" s="9" t="s">
        <v>20</v>
      </c>
      <c r="C35" s="4">
        <v>0</v>
      </c>
      <c r="D35" s="4">
        <v>0</v>
      </c>
      <c r="E35" s="4">
        <f t="shared" si="11"/>
        <v>0</v>
      </c>
      <c r="F35" s="4">
        <v>0</v>
      </c>
      <c r="G35" s="4">
        <v>0</v>
      </c>
      <c r="H35" s="4">
        <f t="shared" si="10"/>
        <v>0</v>
      </c>
    </row>
    <row r="36" spans="1:8" x14ac:dyDescent="0.2">
      <c r="A36" s="6"/>
      <c r="B36" s="9" t="s">
        <v>4</v>
      </c>
      <c r="C36" s="4">
        <v>0</v>
      </c>
      <c r="D36" s="4">
        <v>0</v>
      </c>
      <c r="E36" s="4">
        <f t="shared" si="11"/>
        <v>0</v>
      </c>
      <c r="F36" s="4">
        <v>0</v>
      </c>
      <c r="G36" s="4">
        <v>0</v>
      </c>
      <c r="H36" s="4">
        <f t="shared" si="10"/>
        <v>0</v>
      </c>
    </row>
    <row r="37" spans="1:8" x14ac:dyDescent="0.2">
      <c r="A37" s="11"/>
      <c r="B37" s="12" t="s">
        <v>31</v>
      </c>
      <c r="C37" s="14">
        <f t="shared" ref="C37:H37" si="12">SUM(C32+C22+C14+C5)</f>
        <v>17022952.66</v>
      </c>
      <c r="D37" s="14">
        <f t="shared" si="12"/>
        <v>0</v>
      </c>
      <c r="E37" s="14">
        <f t="shared" si="12"/>
        <v>17022952.66</v>
      </c>
      <c r="F37" s="14">
        <f t="shared" si="12"/>
        <v>2961404.01</v>
      </c>
      <c r="G37" s="14">
        <f t="shared" si="12"/>
        <v>2961404.01</v>
      </c>
      <c r="H37" s="14">
        <f t="shared" si="12"/>
        <v>14061548.65</v>
      </c>
    </row>
    <row r="38" spans="1:8" x14ac:dyDescent="0.2">
      <c r="A38" s="5"/>
      <c r="B38" s="5"/>
      <c r="C38" s="5"/>
      <c r="D38" s="5"/>
      <c r="E38" s="5"/>
      <c r="F38" s="5"/>
      <c r="G38" s="5"/>
      <c r="H38" s="5"/>
    </row>
    <row r="39" spans="1:8" x14ac:dyDescent="0.2">
      <c r="A39" s="5" t="s">
        <v>42</v>
      </c>
      <c r="B39" s="5"/>
      <c r="C39" s="5"/>
      <c r="D39" s="5"/>
      <c r="E39" s="5"/>
      <c r="F39" s="5"/>
      <c r="G39" s="5"/>
      <c r="H39" s="5"/>
    </row>
    <row r="40" spans="1:8" x14ac:dyDescent="0.2">
      <c r="A40" s="5"/>
      <c r="B40" s="5"/>
      <c r="C40" s="5"/>
      <c r="D40" s="5"/>
      <c r="E40" s="5"/>
      <c r="F40" s="5"/>
      <c r="G40" s="5"/>
      <c r="H40" s="5"/>
    </row>
    <row r="43" spans="1:8" x14ac:dyDescent="0.2">
      <c r="B43" s="15" t="s">
        <v>45</v>
      </c>
      <c r="C43" s="30" t="s">
        <v>46</v>
      </c>
      <c r="D43" s="30"/>
    </row>
    <row r="44" spans="1:8" x14ac:dyDescent="0.2">
      <c r="B44" s="16" t="s">
        <v>47</v>
      </c>
      <c r="C44" s="17" t="s">
        <v>48</v>
      </c>
      <c r="D44" s="18"/>
    </row>
    <row r="45" spans="1:8" x14ac:dyDescent="0.2">
      <c r="B45" s="15" t="s">
        <v>49</v>
      </c>
      <c r="C45" s="17" t="s">
        <v>50</v>
      </c>
      <c r="D45" s="18"/>
    </row>
  </sheetData>
  <sheetProtection formatCells="0" formatColumns="0" formatRows="0" autoFilter="0"/>
  <mergeCells count="5">
    <mergeCell ref="A1:H1"/>
    <mergeCell ref="A2:B4"/>
    <mergeCell ref="C2:G2"/>
    <mergeCell ref="H2:H3"/>
    <mergeCell ref="C43:D43"/>
  </mergeCells>
  <printOptions horizontalCentered="1"/>
  <pageMargins left="0.25" right="0.25" top="0.75" bottom="0.75" header="0.3" footer="0.3"/>
  <pageSetup paperSize="9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CFG</vt:lpstr>
      <vt:lpstr>CFG!Área_de_impresión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2022-05-09T16:33:01Z</cp:lastPrinted>
  <dcterms:created xsi:type="dcterms:W3CDTF">2014-02-10T03:37:14Z</dcterms:created>
  <dcterms:modified xsi:type="dcterms:W3CDTF">2022-08-17T17:05:51Z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